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jn-srv12\Zajednicki\OPCI I PRAVNI POSLOVI\Naputak o trošenju sredstava kategorija 2\"/>
    </mc:Choice>
  </mc:AlternateContent>
  <xr:revisionPtr revIDLastSave="0" documentId="13_ncr:1_{A6D56B4A-CBDC-48DD-B5F8-11FC2B146AE7}" xr6:coauthVersionLast="47" xr6:coauthVersionMax="47" xr10:uidLastSave="{00000000-0000-0000-0000-000000000000}"/>
  <bookViews>
    <workbookView xWindow="5145" yWindow="5145" windowWidth="28800" windowHeight="15435" xr2:uid="{7D524314-CF75-4C24-B341-ABBEE0BB60E2}"/>
  </bookViews>
  <sheets>
    <sheet name="KATEGORIJA 2" sheetId="1" r:id="rId1"/>
    <sheet name="KATEGORIJA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I17" i="1"/>
  <c r="H17" i="1"/>
  <c r="E18" i="2"/>
  <c r="G17" i="1"/>
  <c r="E11" i="2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<sst xmlns="http://schemas.openxmlformats.org/spreadsheetml/2006/main" count="61" uniqueCount="51">
  <si>
    <t>Središnji državni ured za središnju javnu nabavu</t>
  </si>
  <si>
    <t>Informacija o trošenju sredstava kategorija 2.</t>
  </si>
  <si>
    <t xml:space="preserve">Vrsta rashoda i izdatka </t>
  </si>
  <si>
    <t>3111 bruto plaće  (ukupni iznos bez bolovanja na teret HZZO-a)</t>
  </si>
  <si>
    <t>siječanj</t>
  </si>
  <si>
    <t>veljača</t>
  </si>
  <si>
    <t>ožujak</t>
  </si>
  <si>
    <t>travanj</t>
  </si>
  <si>
    <t>svibanj</t>
  </si>
  <si>
    <t>lipanj</t>
  </si>
  <si>
    <t>srpanj</t>
  </si>
  <si>
    <t>kolovooz</t>
  </si>
  <si>
    <t>rujan</t>
  </si>
  <si>
    <t>listopad</t>
  </si>
  <si>
    <t xml:space="preserve">studeni </t>
  </si>
  <si>
    <t>prosinac</t>
  </si>
  <si>
    <t>Način objave isplaćenog iznosa za 2024. godinu.</t>
  </si>
  <si>
    <t>Isplatitelj:</t>
  </si>
  <si>
    <t>SVEUKUPNO</t>
  </si>
  <si>
    <t>Ivana Lučića 8,Zagreb OIB:17683204722</t>
  </si>
  <si>
    <t>INFORMACIJE O TROŠENJU SREDSTAVA ZA 2024. GODINU</t>
  </si>
  <si>
    <t>Naziv primatelja</t>
  </si>
  <si>
    <t>OIB primatelja</t>
  </si>
  <si>
    <t>Sjedište primatelja</t>
  </si>
  <si>
    <t>Način objave isplaćenog iznosa</t>
  </si>
  <si>
    <t>vrsta rashoda i izdataka</t>
  </si>
  <si>
    <t>Zagreb</t>
  </si>
  <si>
    <t>3239 Usluge čišćenja pranja i sl.</t>
  </si>
  <si>
    <t xml:space="preserve">Ukupno za veljaču 2024. </t>
  </si>
  <si>
    <t>Srebrni leptir j.d.o.o.</t>
  </si>
  <si>
    <t>3113 plaće za prekovremeni rad</t>
  </si>
  <si>
    <t>3212 naknada za prijevoz i odvojeni život</t>
  </si>
  <si>
    <t>Informacija o trošenju sredstava kategorija 1.</t>
  </si>
  <si>
    <t>E plus d.o.o.</t>
  </si>
  <si>
    <t>Gornji Stupnik</t>
  </si>
  <si>
    <t>3224 Materijal i dijelovi za tekuće i investicijsko održav.</t>
  </si>
  <si>
    <t xml:space="preserve">Ukupno za svibanj 2024. </t>
  </si>
  <si>
    <t>3211 službena putovanja</t>
  </si>
  <si>
    <t>3121 ostali rashodi za zaposlene</t>
  </si>
  <si>
    <t>3132 doprinosi za obvezno zdravstveno osiguranje</t>
  </si>
  <si>
    <t>Vivamed</t>
  </si>
  <si>
    <t>3236 Zdravstvene i vet. usluge</t>
  </si>
  <si>
    <t xml:space="preserve">Artemida </t>
  </si>
  <si>
    <t xml:space="preserve">Ukupno za lipanj 2024. </t>
  </si>
  <si>
    <t>Hardsoft j.d.o.o.</t>
  </si>
  <si>
    <t>Samobor</t>
  </si>
  <si>
    <t>Auto 153 j.d.o.o.</t>
  </si>
  <si>
    <t>3231 Usluge telefona,pošte i prijevoza</t>
  </si>
  <si>
    <t xml:space="preserve">Ukupno za srpanj 2024. </t>
  </si>
  <si>
    <t>Med Plus medicina rada</t>
  </si>
  <si>
    <t xml:space="preserve">Ukupno za kolovoz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</si>
</sst>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66FB-4AA2-4213-856A-85D02A4240C3}">
  <sheetPr>
    <pageSetUpPr fitToPage="1"/>
  </sheetPr>
  <dimension ref="A3:M20"/>
  <sheetViews>
    <sheetView tabSelected="1" workbookViewId="0">
      <selection activeCell="J11" sqref="J11"/>
    </sheetView>
  </sheetViews>
  <sheetFormatPr defaultRowHeight="15" x14ac:dyDescent="0.25"/>
  <cols>
    <col min="1" max="1" width="36.85546875" customWidth="1"/>
    <col min="2" max="13" width="10.7109375" customWidth="1"/>
  </cols>
  <sheetData>
    <row r="3" spans="1:13" x14ac:dyDescent="0.25">
      <c r="A3" t="s">
        <v>17</v>
      </c>
    </row>
    <row r="4" spans="1:13" x14ac:dyDescent="0.25">
      <c r="A4" s="4" t="s">
        <v>0</v>
      </c>
    </row>
    <row r="5" spans="1:13" x14ac:dyDescent="0.25">
      <c r="A5" s="4" t="s">
        <v>19</v>
      </c>
    </row>
    <row r="7" spans="1:13" x14ac:dyDescent="0.25">
      <c r="A7" s="4" t="s">
        <v>1</v>
      </c>
    </row>
    <row r="8" spans="1:13" x14ac:dyDescent="0.25">
      <c r="A8" s="4"/>
    </row>
    <row r="9" spans="1:13" x14ac:dyDescent="0.25">
      <c r="A9" s="10" t="s">
        <v>2</v>
      </c>
      <c r="B9" s="9" t="s">
        <v>16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10"/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</row>
    <row r="11" spans="1:13" ht="30" x14ac:dyDescent="0.25">
      <c r="A11" s="2" t="s">
        <v>3</v>
      </c>
      <c r="B11" s="5">
        <v>64913.23</v>
      </c>
      <c r="C11" s="5">
        <v>65587.399999999994</v>
      </c>
      <c r="D11" s="5">
        <v>62199.41</v>
      </c>
      <c r="E11" s="5">
        <v>67761.399999999994</v>
      </c>
      <c r="F11" s="5">
        <v>69180.59</v>
      </c>
      <c r="G11" s="5">
        <v>67936.41</v>
      </c>
      <c r="H11" s="5">
        <v>71625.17</v>
      </c>
      <c r="I11" s="5">
        <v>74127.22</v>
      </c>
      <c r="J11" s="5"/>
      <c r="K11" s="5"/>
      <c r="L11" s="5"/>
      <c r="M11" s="5"/>
    </row>
    <row r="12" spans="1:13" x14ac:dyDescent="0.25">
      <c r="A12" s="2" t="s">
        <v>30</v>
      </c>
      <c r="B12" s="5">
        <v>0</v>
      </c>
      <c r="C12" s="5">
        <v>255.89</v>
      </c>
      <c r="D12" s="5">
        <v>186.84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/>
      <c r="K12" s="5"/>
      <c r="L12" s="5"/>
      <c r="M12" s="5"/>
    </row>
    <row r="13" spans="1:13" x14ac:dyDescent="0.25">
      <c r="A13" s="1" t="s">
        <v>39</v>
      </c>
      <c r="B13" s="5">
        <v>10710.66</v>
      </c>
      <c r="C13" s="5">
        <v>10864.12</v>
      </c>
      <c r="D13" s="5">
        <v>10293.73</v>
      </c>
      <c r="E13" s="5">
        <v>11180.62</v>
      </c>
      <c r="F13" s="5">
        <v>11414.81</v>
      </c>
      <c r="G13" s="5">
        <v>11209.49</v>
      </c>
      <c r="H13" s="5">
        <v>11818.14</v>
      </c>
      <c r="I13" s="5">
        <v>12230.98</v>
      </c>
      <c r="J13" s="5"/>
      <c r="K13" s="5"/>
      <c r="L13" s="5"/>
      <c r="M13" s="5"/>
    </row>
    <row r="14" spans="1:13" x14ac:dyDescent="0.25">
      <c r="A14" s="1" t="s">
        <v>31</v>
      </c>
      <c r="B14" s="5">
        <v>1139.32</v>
      </c>
      <c r="C14" s="5">
        <v>1139.32</v>
      </c>
      <c r="D14" s="5">
        <v>1100.83</v>
      </c>
      <c r="E14" s="5">
        <v>1100.83</v>
      </c>
      <c r="F14" s="5">
        <v>1100.83</v>
      </c>
      <c r="G14" s="5">
        <v>1100.83</v>
      </c>
      <c r="H14" s="5">
        <v>1177.81</v>
      </c>
      <c r="I14" s="5">
        <v>1216.3</v>
      </c>
      <c r="J14" s="5"/>
      <c r="K14" s="5"/>
      <c r="L14" s="5"/>
      <c r="M14" s="5"/>
    </row>
    <row r="15" spans="1:13" x14ac:dyDescent="0.25">
      <c r="A15" s="1" t="s">
        <v>38</v>
      </c>
      <c r="B15" s="5"/>
      <c r="C15" s="5">
        <v>368.55</v>
      </c>
      <c r="D15" s="5">
        <v>2500</v>
      </c>
      <c r="E15" s="5">
        <v>315.51</v>
      </c>
      <c r="F15" s="5">
        <v>457.47</v>
      </c>
      <c r="G15" s="5">
        <v>7500</v>
      </c>
      <c r="H15" s="5">
        <v>457.47</v>
      </c>
      <c r="I15" s="5">
        <v>381.74</v>
      </c>
      <c r="J15" s="5"/>
      <c r="K15" s="5"/>
      <c r="L15" s="5"/>
      <c r="M15" s="5"/>
    </row>
    <row r="16" spans="1:13" x14ac:dyDescent="0.25">
      <c r="A16" s="1" t="s">
        <v>37</v>
      </c>
      <c r="B16" s="5"/>
      <c r="C16" s="5"/>
      <c r="D16" s="5"/>
      <c r="E16" s="5"/>
      <c r="F16" s="5"/>
      <c r="G16" s="5">
        <v>687</v>
      </c>
      <c r="H16" s="5"/>
      <c r="I16" s="5"/>
      <c r="J16" s="5"/>
      <c r="K16" s="5"/>
      <c r="L16" s="5"/>
      <c r="M16" s="5"/>
    </row>
    <row r="17" spans="1:13" x14ac:dyDescent="0.25">
      <c r="A17" s="1" t="s">
        <v>18</v>
      </c>
      <c r="B17" s="6">
        <f>SUM(B11:B14)</f>
        <v>76763.210000000006</v>
      </c>
      <c r="C17" s="6">
        <f>SUM(C11:C15)</f>
        <v>78215.28</v>
      </c>
      <c r="D17" s="6">
        <f>SUM(D11:D15)</f>
        <v>76280.81</v>
      </c>
      <c r="E17" s="6">
        <f>SUM(E11:E15)</f>
        <v>80358.359999999986</v>
      </c>
      <c r="F17" s="6">
        <f>SUM(F11:F15)</f>
        <v>82153.7</v>
      </c>
      <c r="G17" s="6">
        <f>SUM(G11:G16)</f>
        <v>88433.73000000001</v>
      </c>
      <c r="H17" s="6">
        <f>SUM(H11:H16)</f>
        <v>85078.59</v>
      </c>
      <c r="I17" s="6">
        <f>SUM(I11:I16)</f>
        <v>87956.24</v>
      </c>
      <c r="J17" s="5"/>
      <c r="K17" s="5"/>
      <c r="L17" s="5"/>
      <c r="M17" s="5"/>
    </row>
    <row r="19" spans="1:13" x14ac:dyDescent="0.25">
      <c r="B19" s="7"/>
    </row>
    <row r="20" spans="1:13" x14ac:dyDescent="0.25">
      <c r="B20" s="7"/>
    </row>
  </sheetData>
  <mergeCells count="2">
    <mergeCell ref="B9:M9"/>
    <mergeCell ref="A9:A10"/>
  </mergeCells>
  <pageMargins left="0.7" right="0.7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B192-7C0E-410D-B05F-3DBC1C915F47}">
  <dimension ref="B4:F34"/>
  <sheetViews>
    <sheetView workbookViewId="0">
      <selection activeCell="D26" sqref="D26"/>
    </sheetView>
  </sheetViews>
  <sheetFormatPr defaultRowHeight="15" x14ac:dyDescent="0.25"/>
  <cols>
    <col min="2" max="2" width="33.42578125" customWidth="1"/>
    <col min="3" max="3" width="13.7109375" customWidth="1"/>
    <col min="4" max="4" width="17" customWidth="1"/>
    <col min="5" max="5" width="12.5703125" customWidth="1"/>
    <col min="6" max="6" width="33.42578125" customWidth="1"/>
  </cols>
  <sheetData>
    <row r="4" spans="2:6" x14ac:dyDescent="0.25">
      <c r="B4" t="s">
        <v>20</v>
      </c>
    </row>
    <row r="6" spans="2:6" x14ac:dyDescent="0.25">
      <c r="B6" s="4" t="s">
        <v>32</v>
      </c>
    </row>
    <row r="7" spans="2:6" x14ac:dyDescent="0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</row>
    <row r="8" spans="2:6" x14ac:dyDescent="0.25">
      <c r="B8" s="1" t="s">
        <v>29</v>
      </c>
      <c r="C8" s="1">
        <v>40338865009</v>
      </c>
      <c r="D8" s="1" t="s">
        <v>26</v>
      </c>
      <c r="E8" s="1">
        <v>15.95</v>
      </c>
      <c r="F8" s="1" t="s">
        <v>27</v>
      </c>
    </row>
    <row r="9" spans="2:6" x14ac:dyDescent="0.25">
      <c r="B9" s="11" t="s">
        <v>28</v>
      </c>
      <c r="C9" s="12"/>
      <c r="D9" s="13"/>
      <c r="E9" s="3">
        <v>15.95</v>
      </c>
      <c r="F9" s="3"/>
    </row>
    <row r="10" spans="2:6" ht="30" x14ac:dyDescent="0.25">
      <c r="B10" s="1" t="s">
        <v>33</v>
      </c>
      <c r="C10" s="1">
        <v>93923226222</v>
      </c>
      <c r="D10" s="1" t="s">
        <v>34</v>
      </c>
      <c r="E10" s="1">
        <v>93.26</v>
      </c>
      <c r="F10" s="2" t="s">
        <v>35</v>
      </c>
    </row>
    <row r="11" spans="2:6" x14ac:dyDescent="0.25">
      <c r="B11" s="11" t="s">
        <v>36</v>
      </c>
      <c r="C11" s="12"/>
      <c r="D11" s="13"/>
      <c r="E11" s="3">
        <f>E10</f>
        <v>93.26</v>
      </c>
      <c r="F11" s="3"/>
    </row>
    <row r="12" spans="2:6" x14ac:dyDescent="0.25">
      <c r="B12" s="1" t="s">
        <v>40</v>
      </c>
      <c r="C12" s="1">
        <v>60173225942</v>
      </c>
      <c r="D12" s="1" t="s">
        <v>26</v>
      </c>
      <c r="E12" s="5">
        <v>70</v>
      </c>
      <c r="F12" s="1" t="s">
        <v>41</v>
      </c>
    </row>
    <row r="13" spans="2:6" x14ac:dyDescent="0.25">
      <c r="B13" s="1" t="s">
        <v>42</v>
      </c>
      <c r="C13" s="1">
        <v>95268586703</v>
      </c>
      <c r="D13" s="1" t="s">
        <v>26</v>
      </c>
      <c r="E13" s="8">
        <v>60</v>
      </c>
      <c r="F13" s="1" t="s">
        <v>41</v>
      </c>
    </row>
    <row r="14" spans="2:6" x14ac:dyDescent="0.25">
      <c r="B14" s="11" t="s">
        <v>43</v>
      </c>
      <c r="C14" s="12"/>
      <c r="D14" s="13"/>
      <c r="E14" s="6">
        <v>130</v>
      </c>
      <c r="F14" s="3"/>
    </row>
    <row r="15" spans="2:6" ht="30" x14ac:dyDescent="0.25">
      <c r="B15" s="1" t="s">
        <v>44</v>
      </c>
      <c r="C15" s="1">
        <v>63182808929</v>
      </c>
      <c r="D15" s="1" t="s">
        <v>45</v>
      </c>
      <c r="E15" s="5">
        <v>13.27</v>
      </c>
      <c r="F15" s="2" t="s">
        <v>35</v>
      </c>
    </row>
    <row r="16" spans="2:6" x14ac:dyDescent="0.25">
      <c r="B16" s="1" t="s">
        <v>46</v>
      </c>
      <c r="C16" s="1">
        <v>26070886921</v>
      </c>
      <c r="D16" s="1" t="s">
        <v>26</v>
      </c>
      <c r="E16" s="8">
        <v>8.4</v>
      </c>
      <c r="F16" s="1" t="s">
        <v>47</v>
      </c>
    </row>
    <row r="17" spans="2:6" x14ac:dyDescent="0.25">
      <c r="B17" s="1" t="s">
        <v>46</v>
      </c>
      <c r="C17" s="1">
        <v>26070886921</v>
      </c>
      <c r="D17" s="1" t="s">
        <v>26</v>
      </c>
      <c r="E17" s="8">
        <v>7.6</v>
      </c>
      <c r="F17" s="1" t="s">
        <v>47</v>
      </c>
    </row>
    <row r="18" spans="2:6" x14ac:dyDescent="0.25">
      <c r="B18" s="11" t="s">
        <v>48</v>
      </c>
      <c r="C18" s="12"/>
      <c r="D18" s="13"/>
      <c r="E18" s="6">
        <f>SUM(E15:E17)</f>
        <v>29.270000000000003</v>
      </c>
      <c r="F18" s="3"/>
    </row>
    <row r="19" spans="2:6" x14ac:dyDescent="0.25">
      <c r="B19" s="1" t="s">
        <v>49</v>
      </c>
      <c r="C19" s="1">
        <v>91907316964</v>
      </c>
      <c r="D19" s="1" t="s">
        <v>26</v>
      </c>
      <c r="E19" s="5">
        <v>50</v>
      </c>
      <c r="F19" s="1" t="s">
        <v>41</v>
      </c>
    </row>
    <row r="20" spans="2:6" x14ac:dyDescent="0.25">
      <c r="B20" s="11" t="s">
        <v>50</v>
      </c>
      <c r="C20" s="12"/>
      <c r="D20" s="13"/>
      <c r="E20" s="6">
        <f>SUM(E19)</f>
        <v>50</v>
      </c>
      <c r="F20" s="1"/>
    </row>
    <row r="21" spans="2:6" x14ac:dyDescent="0.25">
      <c r="E21" s="7"/>
    </row>
    <row r="22" spans="2:6" x14ac:dyDescent="0.25">
      <c r="E22" s="7"/>
    </row>
    <row r="23" spans="2:6" x14ac:dyDescent="0.25">
      <c r="E23" s="7"/>
    </row>
    <row r="24" spans="2:6" x14ac:dyDescent="0.25">
      <c r="E24" s="7"/>
    </row>
    <row r="25" spans="2:6" x14ac:dyDescent="0.25">
      <c r="E25" s="7"/>
    </row>
    <row r="26" spans="2:6" x14ac:dyDescent="0.25">
      <c r="E26" s="7"/>
    </row>
    <row r="27" spans="2:6" x14ac:dyDescent="0.25">
      <c r="E27" s="7"/>
    </row>
    <row r="28" spans="2:6" x14ac:dyDescent="0.25">
      <c r="E28" s="7"/>
    </row>
    <row r="29" spans="2:6" x14ac:dyDescent="0.25">
      <c r="E29" s="7"/>
    </row>
    <row r="30" spans="2:6" x14ac:dyDescent="0.25">
      <c r="E30" s="7"/>
    </row>
    <row r="31" spans="2:6" x14ac:dyDescent="0.25">
      <c r="E31" s="7"/>
    </row>
    <row r="32" spans="2:6" x14ac:dyDescent="0.25">
      <c r="E32" s="7"/>
    </row>
    <row r="33" spans="5:5" x14ac:dyDescent="0.25">
      <c r="E33" s="7"/>
    </row>
    <row r="34" spans="5:5" x14ac:dyDescent="0.25">
      <c r="E34" s="7"/>
    </row>
  </sheetData>
  <mergeCells count="5">
    <mergeCell ref="B9:D9"/>
    <mergeCell ref="B11:D11"/>
    <mergeCell ref="B14:D14"/>
    <mergeCell ref="B18:D18"/>
    <mergeCell ref="B20:D20"/>
  </mergeCells>
  <pageMargins left="0.7" right="0.7" top="0.75" bottom="0.75" header="0.3" footer="0.3"/>
  <pageSetup paperSize="9" orientation="landscape" verticalDpi="0" r:id="rId1"/>
  <ignoredErrors>
    <ignoredError sqref="E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Kristinka Stipetić</dc:creator>
  <cp:lastModifiedBy>Kristinka Stipetić</cp:lastModifiedBy>
  <cp:lastPrinted>2024-09-06T12:26:47Z</cp:lastPrinted>
  <dcterms:created xsi:type="dcterms:W3CDTF">2024-02-12T14:17:11Z</dcterms:created>
  <dcterms:modified xsi:type="dcterms:W3CDTF">2024-09-06T12:27:02Z</dcterms:modified>
</cp:coreProperties>
</file>